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Iecavas novads 01_09_2020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<sst xmlns="http://schemas.openxmlformats.org/spreadsheetml/2006/main" count="68" uniqueCount="43">
  <si>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Iestādes nosaukums</t>
  </si>
  <si>
    <t>Iestādes veids</t>
  </si>
  <si>
    <t>Iestādes tips</t>
  </si>
  <si>
    <t>Pakļautība</t>
  </si>
  <si>
    <t>Novads/republikas pilsēta</t>
  </si>
  <si>
    <t>Pirmsskolas izglītojamie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</si>
  <si>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</si>
  <si>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</si>
  <si>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</si>
  <si>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</si>
  <si>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</si>
  <si>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</si>
  <si>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</si>
  <si>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</si>
  <si>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</si>
  <si>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</si>
  <si>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</si>
  <si>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</si>
  <si>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Arodklasēs</t>
  </si>
  <si>
    <t>Izglītojamie kopā</t>
  </si>
  <si>
    <t>Eiropas Tālmācības vidusskola</t>
  </si>
  <si>
    <t>Vispārējās izglītības iestāde</t>
  </si>
  <si>
    <t>Neklātienes vidusskola</t>
  </si>
  <si>
    <t>Juridiska vai fiziska persona</t>
  </si>
  <si>
    <t>IECAVAS NOVADS</t>
  </si>
  <si>
    <t xml:space="preserve">Pašvaldība </t>
  </si>
  <si>
    <t>Iecavas novada pirmsskolas izglītības iestāde "Dartija"</t>
  </si>
  <si>
    <t>Pirmsskolas izglītības iestāde</t>
  </si>
  <si>
    <t>Iecavas pamatskola</t>
  </si>
  <si>
    <t>Vispārizglītojošā pamatskola</t>
  </si>
  <si>
    <t>Iecavas pirmsskolas izglītības iestāde "Cālītis"</t>
  </si>
  <si>
    <t>Iecavas vidusskola</t>
  </si>
  <si>
    <t>Vispārizglītojošā vidusskola</t>
  </si>
  <si>
    <t>Profesionālā tālākizglītības un profesionālās pilnveides izglītības iestāde "Latvijas Tālmācības profesionālais centrs"</t>
  </si>
  <si>
    <t>Profesionālās tālākizglītības un pilnveides izglītības iestāde</t>
  </si>
  <si>
    <t>Rīgas 1. Tālmācības vidusskola</t>
  </si>
  <si>
    <t>Rīgas Tālmācības vidusskola</t>
  </si>
  <si>
    <t>Zālītes speciālā pamatskola</t>
  </si>
  <si>
    <t>Speciālās izglītības iestāde</t>
  </si>
  <si>
    <t>Speciālā pamatskola</t>
  </si>
  <si>
    <t>Izglītojamo skaits pa iestādēm Iecavas novadā
 uz 01.09.2020</t>
  </si>
  <si>
    <t>Kopā</t>
  </si>
  <si>
    <t>Iecavas pašvaldības kopā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</si>
</sst>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ill="1" applyAlignment="1">
      <alignment/>
    </xf>
    <xf numFmtId="0" fontId="1" fillId="11" borderId="10" xfId="0" applyFont="1" applyFill="1" applyBorder="1" applyAlignment="1" applyProtection="1">
      <alignment horizontal="center" vertical="top" wrapText="1" readingOrder="1"/>
      <protection locked="0"/>
    </xf>
    <xf numFmtId="0" fontId="2" fillId="11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33" borderId="0" xfId="0" applyFont="1" applyFill="1" applyBorder="1" applyAlignment="1" applyProtection="1">
      <alignment vertical="top" wrapText="1" readingOrder="1"/>
      <protection locked="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="66" zoomScaleNormal="66" zoomScalePageLayoutView="0" workbookViewId="0" topLeftCell="A1">
      <selection activeCell="E46" sqref="E46"/>
    </sheetView>
  </sheetViews>
  <sheetFormatPr defaultColWidth="9.140625" defaultRowHeight="12.75"/>
  <cols>
    <col min="1" max="1" width="24.140625" style="0" customWidth="1"/>
    <col min="2" max="2" width="17.28125" style="0" customWidth="1"/>
    <col min="3" max="3" width="18.7109375" style="0" customWidth="1"/>
    <col min="4" max="4" width="17.8515625" style="0" customWidth="1"/>
    <col min="5" max="5" width="19.7109375" style="0" customWidth="1"/>
    <col min="6" max="14" width="13.421875" style="0" customWidth="1"/>
    <col min="15" max="15" width="0" style="0" hidden="1" customWidth="1"/>
    <col min="16" max="21" width="13.421875" style="0" customWidth="1"/>
  </cols>
  <sheetData>
    <row r="1" spans="1:14" ht="42.75" customHeight="1">
      <c r="A1" s="12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" customHeight="1"/>
    <row r="3" spans="1:21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0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2"/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0" t="s">
        <v>19</v>
      </c>
    </row>
    <row r="4" spans="1:21" s="9" customFormat="1" ht="25.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11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P4" s="8">
        <v>0</v>
      </c>
      <c r="Q4" s="8">
        <v>75</v>
      </c>
      <c r="R4" s="8">
        <v>133</v>
      </c>
      <c r="S4" s="8">
        <v>180</v>
      </c>
      <c r="T4" s="8">
        <v>0</v>
      </c>
      <c r="U4" s="11">
        <v>388</v>
      </c>
    </row>
    <row r="5" spans="1:21" ht="38.25">
      <c r="A5" s="3" t="s">
        <v>26</v>
      </c>
      <c r="B5" s="3" t="s">
        <v>27</v>
      </c>
      <c r="C5" s="3" t="s">
        <v>27</v>
      </c>
      <c r="D5" s="3" t="s">
        <v>25</v>
      </c>
      <c r="E5" s="3" t="s">
        <v>24</v>
      </c>
      <c r="F5" s="11">
        <v>200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11">
        <v>200</v>
      </c>
    </row>
    <row r="6" spans="1:21" ht="25.5">
      <c r="A6" s="3" t="s">
        <v>28</v>
      </c>
      <c r="B6" s="3" t="s">
        <v>21</v>
      </c>
      <c r="C6" s="3" t="s">
        <v>29</v>
      </c>
      <c r="D6" s="3" t="s">
        <v>25</v>
      </c>
      <c r="E6" s="3" t="s">
        <v>24</v>
      </c>
      <c r="F6" s="11">
        <v>0</v>
      </c>
      <c r="G6" s="4">
        <v>17</v>
      </c>
      <c r="H6" s="4">
        <v>20</v>
      </c>
      <c r="I6" s="4">
        <v>23</v>
      </c>
      <c r="J6" s="4">
        <v>14</v>
      </c>
      <c r="K6" s="4">
        <v>14</v>
      </c>
      <c r="L6" s="4">
        <v>23</v>
      </c>
      <c r="M6" s="4">
        <v>28</v>
      </c>
      <c r="N6" s="4">
        <v>27</v>
      </c>
      <c r="P6" s="4">
        <v>22</v>
      </c>
      <c r="Q6" s="4">
        <v>0</v>
      </c>
      <c r="R6" s="4">
        <v>0</v>
      </c>
      <c r="S6" s="4">
        <v>0</v>
      </c>
      <c r="T6" s="4">
        <v>0</v>
      </c>
      <c r="U6" s="11">
        <v>188</v>
      </c>
    </row>
    <row r="7" spans="1:21" ht="25.5">
      <c r="A7" s="3" t="s">
        <v>30</v>
      </c>
      <c r="B7" s="3" t="s">
        <v>27</v>
      </c>
      <c r="C7" s="3" t="s">
        <v>27</v>
      </c>
      <c r="D7" s="3" t="s">
        <v>25</v>
      </c>
      <c r="E7" s="3" t="s">
        <v>24</v>
      </c>
      <c r="F7" s="11">
        <v>262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11">
        <v>262</v>
      </c>
    </row>
    <row r="8" spans="1:21" ht="25.5">
      <c r="A8" s="3" t="s">
        <v>31</v>
      </c>
      <c r="B8" s="3" t="s">
        <v>21</v>
      </c>
      <c r="C8" s="3" t="s">
        <v>32</v>
      </c>
      <c r="D8" s="3" t="s">
        <v>25</v>
      </c>
      <c r="E8" s="3" t="s">
        <v>24</v>
      </c>
      <c r="F8" s="11">
        <v>0</v>
      </c>
      <c r="G8" s="4">
        <v>79</v>
      </c>
      <c r="H8" s="4">
        <v>54</v>
      </c>
      <c r="I8" s="4">
        <v>64</v>
      </c>
      <c r="J8" s="4">
        <v>72</v>
      </c>
      <c r="K8" s="4">
        <v>76</v>
      </c>
      <c r="L8" s="4">
        <v>96</v>
      </c>
      <c r="M8" s="4">
        <v>88</v>
      </c>
      <c r="N8" s="4">
        <v>75</v>
      </c>
      <c r="P8" s="4">
        <v>66</v>
      </c>
      <c r="Q8" s="4">
        <v>34</v>
      </c>
      <c r="R8" s="4">
        <v>39</v>
      </c>
      <c r="S8" s="4">
        <v>41</v>
      </c>
      <c r="T8" s="4">
        <v>0</v>
      </c>
      <c r="U8" s="11">
        <v>784</v>
      </c>
    </row>
    <row r="9" spans="1:21" s="9" customFormat="1" ht="63.75">
      <c r="A9" s="7" t="s">
        <v>33</v>
      </c>
      <c r="B9" s="7" t="s">
        <v>34</v>
      </c>
      <c r="C9" s="7" t="s">
        <v>34</v>
      </c>
      <c r="D9" s="7" t="s">
        <v>23</v>
      </c>
      <c r="E9" s="7" t="s">
        <v>24</v>
      </c>
      <c r="F9" s="11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1">
        <v>0</v>
      </c>
    </row>
    <row r="10" spans="1:21" s="9" customFormat="1" ht="25.5">
      <c r="A10" s="7" t="s">
        <v>35</v>
      </c>
      <c r="B10" s="7" t="s">
        <v>21</v>
      </c>
      <c r="C10" s="7" t="s">
        <v>22</v>
      </c>
      <c r="D10" s="7" t="s">
        <v>23</v>
      </c>
      <c r="E10" s="7" t="s">
        <v>24</v>
      </c>
      <c r="F10" s="11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37</v>
      </c>
      <c r="N10" s="8">
        <v>67</v>
      </c>
      <c r="P10" s="8">
        <v>108</v>
      </c>
      <c r="Q10" s="8">
        <v>264</v>
      </c>
      <c r="R10" s="8">
        <v>317</v>
      </c>
      <c r="S10" s="8">
        <v>506</v>
      </c>
      <c r="T10" s="8">
        <v>0</v>
      </c>
      <c r="U10" s="11">
        <v>1299</v>
      </c>
    </row>
    <row r="11" spans="1:21" s="9" customFormat="1" ht="25.5">
      <c r="A11" s="7" t="s">
        <v>36</v>
      </c>
      <c r="B11" s="7" t="s">
        <v>21</v>
      </c>
      <c r="C11" s="7" t="s">
        <v>22</v>
      </c>
      <c r="D11" s="7" t="s">
        <v>23</v>
      </c>
      <c r="E11" s="7" t="s">
        <v>24</v>
      </c>
      <c r="F11" s="11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23</v>
      </c>
      <c r="N11" s="8">
        <v>27</v>
      </c>
      <c r="P11" s="8">
        <v>41</v>
      </c>
      <c r="Q11" s="8">
        <v>87</v>
      </c>
      <c r="R11" s="8">
        <v>135</v>
      </c>
      <c r="S11" s="8">
        <v>219</v>
      </c>
      <c r="T11" s="8">
        <v>0</v>
      </c>
      <c r="U11" s="11">
        <v>532</v>
      </c>
    </row>
    <row r="12" spans="1:21" ht="25.5">
      <c r="A12" s="3" t="s">
        <v>37</v>
      </c>
      <c r="B12" s="3" t="s">
        <v>38</v>
      </c>
      <c r="C12" s="3" t="s">
        <v>39</v>
      </c>
      <c r="D12" s="3" t="s">
        <v>25</v>
      </c>
      <c r="E12" s="3" t="s">
        <v>24</v>
      </c>
      <c r="F12" s="11">
        <v>9</v>
      </c>
      <c r="G12" s="4">
        <v>3</v>
      </c>
      <c r="H12" s="4">
        <v>4</v>
      </c>
      <c r="I12" s="4">
        <v>2</v>
      </c>
      <c r="J12" s="4">
        <v>5</v>
      </c>
      <c r="K12" s="4">
        <v>6</v>
      </c>
      <c r="L12" s="4">
        <v>6</v>
      </c>
      <c r="M12" s="4">
        <v>3</v>
      </c>
      <c r="N12" s="4">
        <v>2</v>
      </c>
      <c r="O12" s="5"/>
      <c r="P12" s="4">
        <v>14</v>
      </c>
      <c r="Q12" s="4">
        <v>0</v>
      </c>
      <c r="R12" s="4">
        <v>0</v>
      </c>
      <c r="S12" s="4">
        <v>0</v>
      </c>
      <c r="T12" s="4">
        <v>11</v>
      </c>
      <c r="U12" s="11">
        <v>65</v>
      </c>
    </row>
    <row r="13" ht="409.5" customHeight="1" hidden="1"/>
    <row r="14" spans="5:21" ht="12.75">
      <c r="E14" s="13" t="s">
        <v>41</v>
      </c>
      <c r="F14">
        <f>SUM(F4:F13)</f>
        <v>471</v>
      </c>
      <c r="G14">
        <f aca="true" t="shared" si="0" ref="G14:U14">SUM(G4:G13)</f>
        <v>99</v>
      </c>
      <c r="H14">
        <f t="shared" si="0"/>
        <v>78</v>
      </c>
      <c r="I14">
        <f t="shared" si="0"/>
        <v>89</v>
      </c>
      <c r="J14">
        <f t="shared" si="0"/>
        <v>91</v>
      </c>
      <c r="K14">
        <f t="shared" si="0"/>
        <v>96</v>
      </c>
      <c r="L14">
        <f t="shared" si="0"/>
        <v>125</v>
      </c>
      <c r="M14">
        <f t="shared" si="0"/>
        <v>179</v>
      </c>
      <c r="N14">
        <f t="shared" si="0"/>
        <v>198</v>
      </c>
      <c r="O14">
        <f t="shared" si="0"/>
        <v>0</v>
      </c>
      <c r="P14">
        <f t="shared" si="0"/>
        <v>251</v>
      </c>
      <c r="Q14">
        <f t="shared" si="0"/>
        <v>460</v>
      </c>
      <c r="R14">
        <f t="shared" si="0"/>
        <v>624</v>
      </c>
      <c r="S14">
        <f t="shared" si="0"/>
        <v>946</v>
      </c>
      <c r="T14">
        <f t="shared" si="0"/>
        <v>11</v>
      </c>
      <c r="U14">
        <f t="shared" si="0"/>
        <v>3718</v>
      </c>
    </row>
    <row r="15" spans="4:21" ht="15.75">
      <c r="D15" s="15" t="s">
        <v>42</v>
      </c>
      <c r="F15" s="14">
        <f aca="true" t="shared" si="1" ref="F15:L15">SUM(F5:F8,F12)</f>
        <v>471</v>
      </c>
      <c r="G15" s="14">
        <f t="shared" si="1"/>
        <v>99</v>
      </c>
      <c r="H15" s="14">
        <f t="shared" si="1"/>
        <v>78</v>
      </c>
      <c r="I15" s="14">
        <f t="shared" si="1"/>
        <v>89</v>
      </c>
      <c r="J15" s="14">
        <f t="shared" si="1"/>
        <v>91</v>
      </c>
      <c r="K15" s="14">
        <f t="shared" si="1"/>
        <v>96</v>
      </c>
      <c r="L15" s="14">
        <f t="shared" si="1"/>
        <v>125</v>
      </c>
      <c r="M15" s="14">
        <f>SUM(M5:M8,M12)</f>
        <v>119</v>
      </c>
      <c r="N15" s="14">
        <f aca="true" t="shared" si="2" ref="N15:T15">SUM(N5:N8,N12)</f>
        <v>104</v>
      </c>
      <c r="O15" s="14">
        <f t="shared" si="2"/>
        <v>0</v>
      </c>
      <c r="P15" s="14">
        <f>SUM(P5:P8,P12)</f>
        <v>102</v>
      </c>
      <c r="Q15" s="14">
        <f t="shared" si="2"/>
        <v>34</v>
      </c>
      <c r="R15" s="14">
        <f t="shared" si="2"/>
        <v>39</v>
      </c>
      <c r="S15" s="14">
        <f t="shared" si="2"/>
        <v>41</v>
      </c>
      <c r="T15" s="14">
        <f t="shared" si="2"/>
        <v>11</v>
      </c>
      <c r="U15" s="16">
        <f>SUM(U5,U6:U8,U12)</f>
        <v>1499</v>
      </c>
    </row>
    <row r="16" spans="6:20" ht="12.75"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</sheetData>
  <sheetProtection/>
  <mergeCells count="1">
    <mergeCell ref="A1:N1"/>
  </mergeCells>
  <printOptions/>
  <pageMargins left="0.1968503937007874" right="0.1968503937007874" top="0.5905511811023623" bottom="0.5905511811023623" header="0.5905511811023623" footer="0.5905511811023623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2021-07-16T08:13:27Z</dcterms:created>
  <dcterms:modified xsi:type="dcterms:W3CDTF">2021-07-16T08:32:01Z</dcterms:modified>
  <cp:category/>
  <cp:version/>
  <cp:contentType/>
  <cp:contentStatus/>
</cp:coreProperties>
</file>